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LDF\"/>
    </mc:Choice>
  </mc:AlternateContent>
  <xr:revisionPtr revIDLastSave="0" documentId="8_{D7D6D2E5-57E0-47B9-BB51-590B7CFB0C78}" xr6:coauthVersionLast="47" xr6:coauthVersionMax="47" xr10:uidLastSave="{00000000-0000-0000-0000-000000000000}"/>
  <bookViews>
    <workbookView xWindow="-120" yWindow="-120" windowWidth="29040" windowHeight="15720" xr2:uid="{D3A994A4-E6D0-4C9B-B6A2-6738DEC639FE}"/>
  </bookViews>
  <sheets>
    <sheet name="Formato 7b) PE LDF" sheetId="1" r:id="rId1"/>
  </sheets>
  <externalReferences>
    <externalReference r:id="rId2"/>
    <externalReference r:id="rId3"/>
  </externalReferences>
  <definedNames>
    <definedName name="_xlnm.Print_Area" localSheetId="0">'Formato 7b) PE LDF'!$B$2:$H$31</definedName>
    <definedName name="URES">[2]URES!$A$2:$E$163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 s="1"/>
  <c r="F7" i="1" s="1"/>
  <c r="G7" i="1" s="1"/>
  <c r="H7" i="1" s="1"/>
  <c r="C7" i="1"/>
</calcChain>
</file>

<file path=xl/sharedStrings.xml><?xml version="1.0" encoding="utf-8"?>
<sst xmlns="http://schemas.openxmlformats.org/spreadsheetml/2006/main" count="26" uniqueCount="18">
  <si>
    <t>UNIVERSIDAD MICHOACANA DE SAN NICOLÁS DE HIDALGO</t>
  </si>
  <si>
    <t>Proyecciones de Egresos - LDF</t>
  </si>
  <si>
    <t>(PESOS)</t>
  </si>
  <si>
    <t>(CIFRAS NOMINALES)</t>
  </si>
  <si>
    <t>Concepto (b)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</si>
  <si>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</si>
  <si>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</si>
  <si>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</si>
  <si>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</si>
  <si>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</si>
  <si>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</si>
  <si>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</si>
  <si>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</si>
  <si>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</si>
  <si>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</si>
  <si>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</si>
  <si>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Participaciones y Aportaciones</t>
  </si>
  <si>
    <t>Total de Egresos Proyectados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</si>
</sst>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Continuous" vertical="center"/>
    </xf>
    <xf numFmtId="0" fontId="3" fillId="2" borderId="2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3" fillId="2" borderId="5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 indent="2"/>
    </xf>
    <xf numFmtId="4" fontId="4" fillId="0" borderId="11" xfId="0" applyNumberFormat="1" applyFont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wrapText="1" indent="4"/>
    </xf>
    <xf numFmtId="4" fontId="5" fillId="0" borderId="11" xfId="1" applyNumberFormat="1" applyFont="1" applyFill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/>
    </xf>
    <xf numFmtId="0" fontId="5" fillId="0" borderId="10" xfId="0" applyFont="1" applyBorder="1" applyAlignment="1">
      <alignment horizontal="left" vertical="center" wrapText="1" indent="2"/>
    </xf>
    <xf numFmtId="4" fontId="5" fillId="0" borderId="10" xfId="0" applyNumberFormat="1" applyFont="1" applyBorder="1" applyAlignment="1">
      <alignment horizontal="right" vertical="center" wrapText="1"/>
    </xf>
    <xf numFmtId="4" fontId="5" fillId="0" borderId="10" xfId="0" applyNumberFormat="1" applyFont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57150</xdr:rowOff>
    </xdr:from>
    <xdr:to>
      <xdr:col>1</xdr:col>
      <xdr:colOff>868680</xdr:colOff>
      <xdr:row>5</xdr:row>
      <xdr:rowOff>152400</xdr:rowOff>
    </xdr:to>
    <xdr:pic>
      <xdr:nvPicPr>
        <xdr:cNvPr id="2" name="Imagen 1" descr="UMSNH Logo PNG Vector (AI) Free Download">
          <a:extLst>
            <a:ext uri="{FF2B5EF4-FFF2-40B4-BE49-F238E27FC236}">
              <a16:creationId xmlns:a16="http://schemas.microsoft.com/office/drawing/2014/main" id="{9E9D3481-7502-4DB9-A26F-12DE096DB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276225"/>
          <a:ext cx="77343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ocuments/UMSNH/12-.%20Diciembre%202025/LDF%20UMSNH%2012_%204%20Trimestre%202025%20Formulado%2023-03-2026%204_40pm%20V1.xlsx" TargetMode="External"/><Relationship Id="rId2" Type="http://schemas.openxmlformats.org/officeDocument/2006/relationships/externalLinkPath" Target="file:///C:\Users\USER\Documents\UMSNH\12-.%20Diciembre%202025\LDF%20UMSNH%2012_%204%20Trimestre%202025%20Formulado%2023-03-2026%204_40pm%20V1.xlsx" TargetMode="External"/><Relationship Id="rId1" Type="http://schemas.openxmlformats.org/officeDocument/2006/relationships/externalLinkPath" Target="/Users/USER/Documents/UMSNH/12-.%20Diciembre%202025/LDF%20UMSNH%2012_%204%20Trimestre%202025%20Formulado%2023-03-2026%204_40pm%20V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rogeliochavezmartinez/Downloads/PRE_20_T3(IMPRESION%20CARATULAS).xlsm" TargetMode="External"/><Relationship Id="rId1" Type="http://schemas.openxmlformats.org/officeDocument/2006/relationships/externalLinkPath" Target="/Users/rogeliochavezmartinez/Downloads/PRE_20_T3(IMPRESION%20CARATULAS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Formatos LCD"/>
      <sheetName val="Formato 1 ESF Detallado"/>
      <sheetName val="Formato 2 IADPOP LDF"/>
      <sheetName val="Formato 3 ODF LDF"/>
      <sheetName val="Formato 4 Balance Presup"/>
      <sheetName val="Formato 5 EAID LDF"/>
      <sheetName val="Formato 6a) COG"/>
      <sheetName val="Formato 6b) CA"/>
      <sheetName val="Formato 6c) CF"/>
      <sheetName val="Formato 6d) CSPC"/>
      <sheetName val="Formato 7a) PI LDF"/>
      <sheetName val="Formato 7b) PE LDF"/>
      <sheetName val="Formato 7c RI LDF"/>
      <sheetName val="Formato 7d RE LDF"/>
      <sheetName val="Formato 9 Guía Cumplimiento"/>
      <sheetName val="Formato 8 Estudios Act"/>
      <sheetName val="CRI Resumen"/>
      <sheetName val="COG Resumen"/>
      <sheetName val="Remanentes"/>
      <sheetName val="CRI Remanentes"/>
      <sheetName val="Balanza Detalle 2025_ Remanente"/>
      <sheetName val="COG Remanente"/>
      <sheetName val="Balanzas"/>
      <sheetName val="Balanza Detalle 2025"/>
      <sheetName val="Balanza Detalle 2024"/>
      <sheetName val="Balanza Acumulada 2024"/>
      <sheetName val="Balanza Acumulada 2023"/>
      <sheetName val="Fondos, Cuentas y Ures"/>
    </sheetNames>
    <sheetDataSet>
      <sheetData sheetId="0">
        <row r="25">
          <cell r="C25">
            <v>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UR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A6020-8C84-43C4-B0A8-EB0123BCA64A}">
  <sheetPr>
    <pageSetUpPr fitToPage="1"/>
  </sheetPr>
  <dimension ref="B1:H31"/>
  <sheetViews>
    <sheetView tabSelected="1" topLeftCell="A27" zoomScaleNormal="100" workbookViewId="0">
      <selection activeCell="C48" sqref="C48"/>
    </sheetView>
  </sheetViews>
  <sheetFormatPr baseColWidth="10" defaultColWidth="11.42578125" defaultRowHeight="16.5" x14ac:dyDescent="0.3"/>
  <cols>
    <col min="1" max="1" width="1.42578125" style="1" customWidth="1"/>
    <col min="2" max="2" width="53.140625" style="1" bestFit="1" customWidth="1"/>
    <col min="3" max="3" width="18.140625" style="1" customWidth="1"/>
    <col min="4" max="7" width="16.85546875" style="1" bestFit="1" customWidth="1"/>
    <col min="8" max="8" width="17.140625" style="1" customWidth="1"/>
    <col min="9" max="16384" width="11.42578125" style="1"/>
  </cols>
  <sheetData>
    <row r="1" spans="2:8" ht="17.25" thickBot="1" x14ac:dyDescent="0.35"/>
    <row r="2" spans="2:8" x14ac:dyDescent="0.3">
      <c r="B2" s="2" t="s">
        <v>0</v>
      </c>
      <c r="C2" s="3"/>
      <c r="D2" s="3"/>
      <c r="E2" s="3"/>
      <c r="F2" s="3"/>
      <c r="G2" s="3"/>
      <c r="H2" s="4"/>
    </row>
    <row r="3" spans="2:8" x14ac:dyDescent="0.3">
      <c r="B3" s="5" t="s">
        <v>1</v>
      </c>
      <c r="C3" s="6"/>
      <c r="D3" s="6"/>
      <c r="E3" s="6"/>
      <c r="F3" s="6"/>
      <c r="G3" s="6"/>
      <c r="H3" s="7"/>
    </row>
    <row r="4" spans="2:8" x14ac:dyDescent="0.3">
      <c r="B4" s="5" t="s">
        <v>2</v>
      </c>
      <c r="C4" s="6"/>
      <c r="D4" s="6"/>
      <c r="E4" s="6"/>
      <c r="F4" s="6"/>
      <c r="G4" s="6"/>
      <c r="H4" s="7"/>
    </row>
    <row r="5" spans="2:8" x14ac:dyDescent="0.3">
      <c r="B5" s="8" t="s">
        <v>3</v>
      </c>
      <c r="C5" s="9"/>
      <c r="D5" s="9"/>
      <c r="E5" s="9"/>
      <c r="F5" s="9"/>
      <c r="G5" s="9"/>
      <c r="H5" s="10"/>
    </row>
    <row r="6" spans="2:8" ht="17.25" thickBot="1" x14ac:dyDescent="0.35">
      <c r="B6" s="11"/>
      <c r="C6" s="12"/>
      <c r="D6" s="12"/>
      <c r="E6" s="12"/>
      <c r="F6" s="12"/>
      <c r="G6" s="12"/>
      <c r="H6" s="13"/>
    </row>
    <row r="7" spans="2:8" ht="26.25" thickBot="1" x14ac:dyDescent="0.35">
      <c r="B7" s="14" t="s">
        <v>4</v>
      </c>
      <c r="C7" s="15" t="str">
        <f>'[1]Formatos LCD'!C25&amp;"
(de iniciativa de Ley)"</f>
        <v>2025
(de iniciativa de Ley)</v>
      </c>
      <c r="D7" s="15">
        <f>'[1]Formatos LCD'!C25+1</f>
        <v>2026</v>
      </c>
      <c r="E7" s="16">
        <f>D7+1</f>
        <v>2027</v>
      </c>
      <c r="F7" s="16">
        <f t="shared" ref="F7:H7" si="0">E7+1</f>
        <v>2028</v>
      </c>
      <c r="G7" s="16">
        <f t="shared" si="0"/>
        <v>2029</v>
      </c>
      <c r="H7" s="16">
        <f t="shared" si="0"/>
        <v>2030</v>
      </c>
    </row>
    <row r="8" spans="2:8" x14ac:dyDescent="0.3">
      <c r="B8" s="17" t="s">
        <v>5</v>
      </c>
      <c r="C8" s="18">
        <v>2424553471.6600013</v>
      </c>
      <c r="D8" s="18">
        <v>2521535610.526401</v>
      </c>
      <c r="E8" s="18">
        <v>2622397034.9474573</v>
      </c>
      <c r="F8" s="18">
        <v>2727292916.3453555</v>
      </c>
      <c r="G8" s="18">
        <v>2836384632.9991698</v>
      </c>
      <c r="H8" s="18">
        <v>2949840018.3191366</v>
      </c>
    </row>
    <row r="9" spans="2:8" x14ac:dyDescent="0.3">
      <c r="B9" s="19" t="s">
        <v>6</v>
      </c>
      <c r="C9" s="20">
        <v>1901427175.7400012</v>
      </c>
      <c r="D9" s="21">
        <v>1977484262.7696013</v>
      </c>
      <c r="E9" s="21">
        <v>2056583633.2803855</v>
      </c>
      <c r="F9" s="21">
        <v>2138846978.6116009</v>
      </c>
      <c r="G9" s="21">
        <v>2224400857.7560649</v>
      </c>
      <c r="H9" s="21">
        <v>2313376892.0663075</v>
      </c>
    </row>
    <row r="10" spans="2:8" x14ac:dyDescent="0.3">
      <c r="B10" s="19" t="s">
        <v>7</v>
      </c>
      <c r="C10" s="20">
        <v>118346620.66000001</v>
      </c>
      <c r="D10" s="21">
        <v>123080485.48640002</v>
      </c>
      <c r="E10" s="21">
        <v>128003704.90585603</v>
      </c>
      <c r="F10" s="21">
        <v>133123853.10209027</v>
      </c>
      <c r="G10" s="21">
        <v>138448807.22617388</v>
      </c>
      <c r="H10" s="21">
        <v>143986759.51522085</v>
      </c>
    </row>
    <row r="11" spans="2:8" x14ac:dyDescent="0.3">
      <c r="B11" s="19" t="s">
        <v>8</v>
      </c>
      <c r="C11" s="20">
        <v>177382096.60999984</v>
      </c>
      <c r="D11" s="21">
        <v>184477380.47439983</v>
      </c>
      <c r="E11" s="21">
        <v>191856475.69337583</v>
      </c>
      <c r="F11" s="21">
        <v>199530734.72111088</v>
      </c>
      <c r="G11" s="21">
        <v>207511964.10995531</v>
      </c>
      <c r="H11" s="21">
        <v>215812442.67435354</v>
      </c>
    </row>
    <row r="12" spans="2:8" x14ac:dyDescent="0.3">
      <c r="B12" s="19" t="s">
        <v>9</v>
      </c>
      <c r="C12" s="20">
        <v>142597365.44999996</v>
      </c>
      <c r="D12" s="21">
        <v>148301260.06799996</v>
      </c>
      <c r="E12" s="21">
        <v>154233310.47071996</v>
      </c>
      <c r="F12" s="21">
        <v>160402642.88954878</v>
      </c>
      <c r="G12" s="21">
        <v>166818748.60513073</v>
      </c>
      <c r="H12" s="21">
        <v>173491498.54933596</v>
      </c>
    </row>
    <row r="13" spans="2:8" x14ac:dyDescent="0.3">
      <c r="B13" s="19" t="s">
        <v>10</v>
      </c>
      <c r="C13" s="20">
        <v>19988392.34</v>
      </c>
      <c r="D13" s="21">
        <v>20787928.033599999</v>
      </c>
      <c r="E13" s="21">
        <v>21619445.154943999</v>
      </c>
      <c r="F13" s="21">
        <v>22484222.961141761</v>
      </c>
      <c r="G13" s="21">
        <v>23383591.879587434</v>
      </c>
      <c r="H13" s="21">
        <v>24318935.554770932</v>
      </c>
    </row>
    <row r="14" spans="2:8" x14ac:dyDescent="0.3">
      <c r="B14" s="19" t="s">
        <v>11</v>
      </c>
      <c r="C14" s="20">
        <v>64811820.859999999</v>
      </c>
      <c r="D14" s="21">
        <v>67404293.694399998</v>
      </c>
      <c r="E14" s="21">
        <v>70100465.442175999</v>
      </c>
      <c r="F14" s="21">
        <v>72904484.059863046</v>
      </c>
      <c r="G14" s="21">
        <v>75820663.422257572</v>
      </c>
      <c r="H14" s="21">
        <v>78853489.959147885</v>
      </c>
    </row>
    <row r="15" spans="2:8" x14ac:dyDescent="0.3">
      <c r="B15" s="19" t="s">
        <v>12</v>
      </c>
      <c r="C15" s="20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</row>
    <row r="16" spans="2:8" x14ac:dyDescent="0.3">
      <c r="B16" s="19" t="s">
        <v>13</v>
      </c>
      <c r="C16" s="20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</row>
    <row r="17" spans="2:8" x14ac:dyDescent="0.3">
      <c r="B17" s="19" t="s">
        <v>14</v>
      </c>
      <c r="C17" s="20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</row>
    <row r="18" spans="2:8" x14ac:dyDescent="0.3">
      <c r="B18" s="19"/>
      <c r="C18" s="21"/>
      <c r="D18" s="21"/>
      <c r="E18" s="21"/>
      <c r="F18" s="21"/>
      <c r="G18" s="21"/>
      <c r="H18" s="22"/>
    </row>
    <row r="19" spans="2:8" x14ac:dyDescent="0.3">
      <c r="B19" s="17" t="s">
        <v>15</v>
      </c>
      <c r="C19" s="18">
        <v>2466072957.0100117</v>
      </c>
      <c r="D19" s="18">
        <v>2564715875.2904124</v>
      </c>
      <c r="E19" s="18">
        <v>2667304510.3020291</v>
      </c>
      <c r="F19" s="18">
        <v>2773996690.7141104</v>
      </c>
      <c r="G19" s="18">
        <v>2884956558.3426747</v>
      </c>
      <c r="H19" s="18">
        <v>3000354820.6763816</v>
      </c>
    </row>
    <row r="20" spans="2:8" x14ac:dyDescent="0.3">
      <c r="B20" s="19" t="s">
        <v>6</v>
      </c>
      <c r="C20" s="20">
        <v>2241368304.1300116</v>
      </c>
      <c r="D20" s="21">
        <v>2331023036.2952123</v>
      </c>
      <c r="E20" s="21">
        <v>2424263957.7470207</v>
      </c>
      <c r="F20" s="21">
        <v>2521234516.0569015</v>
      </c>
      <c r="G20" s="21">
        <v>2622083896.6991777</v>
      </c>
      <c r="H20" s="21">
        <v>2726967252.5671449</v>
      </c>
    </row>
    <row r="21" spans="2:8" x14ac:dyDescent="0.3">
      <c r="B21" s="19" t="s">
        <v>7</v>
      </c>
      <c r="C21" s="20">
        <v>135485857.30000004</v>
      </c>
      <c r="D21" s="21">
        <v>140905291.59200004</v>
      </c>
      <c r="E21" s="21">
        <v>146541503.25568005</v>
      </c>
      <c r="F21" s="21">
        <v>152403163.38590726</v>
      </c>
      <c r="G21" s="21">
        <v>158499289.92134356</v>
      </c>
      <c r="H21" s="21">
        <v>164839261.51819733</v>
      </c>
    </row>
    <row r="22" spans="2:8" x14ac:dyDescent="0.3">
      <c r="B22" s="19" t="s">
        <v>8</v>
      </c>
      <c r="C22" s="20">
        <v>89218795.579999968</v>
      </c>
      <c r="D22" s="21">
        <v>92787547.403199971</v>
      </c>
      <c r="E22" s="21">
        <v>96499049.29932797</v>
      </c>
      <c r="F22" s="21">
        <v>100359011.27130109</v>
      </c>
      <c r="G22" s="21">
        <v>104373371.72215314</v>
      </c>
      <c r="H22" s="21">
        <v>108548306.59103927</v>
      </c>
    </row>
    <row r="23" spans="2:8" x14ac:dyDescent="0.3">
      <c r="B23" s="19" t="s">
        <v>9</v>
      </c>
      <c r="C23" s="20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</row>
    <row r="24" spans="2:8" x14ac:dyDescent="0.3">
      <c r="B24" s="19" t="s">
        <v>10</v>
      </c>
      <c r="C24" s="20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</row>
    <row r="25" spans="2:8" x14ac:dyDescent="0.3">
      <c r="B25" s="19" t="s">
        <v>11</v>
      </c>
      <c r="C25" s="20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</row>
    <row r="26" spans="2:8" x14ac:dyDescent="0.3">
      <c r="B26" s="19" t="s">
        <v>12</v>
      </c>
      <c r="C26" s="20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</row>
    <row r="27" spans="2:8" x14ac:dyDescent="0.3">
      <c r="B27" s="19" t="s">
        <v>16</v>
      </c>
      <c r="C27" s="20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</row>
    <row r="28" spans="2:8" x14ac:dyDescent="0.3">
      <c r="B28" s="19" t="s">
        <v>14</v>
      </c>
      <c r="C28" s="20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</row>
    <row r="29" spans="2:8" x14ac:dyDescent="0.3">
      <c r="B29" s="19"/>
      <c r="C29" s="21"/>
      <c r="D29" s="21"/>
      <c r="E29" s="21"/>
      <c r="F29" s="21"/>
      <c r="G29" s="21"/>
      <c r="H29" s="22"/>
    </row>
    <row r="30" spans="2:8" x14ac:dyDescent="0.3">
      <c r="B30" s="17" t="s">
        <v>17</v>
      </c>
      <c r="C30" s="18">
        <v>4890626428.6700134</v>
      </c>
      <c r="D30" s="18">
        <v>5086251485.8168144</v>
      </c>
      <c r="E30" s="18">
        <v>5289701545.2494869</v>
      </c>
      <c r="F30" s="18">
        <v>5501289607.0594664</v>
      </c>
      <c r="G30" s="18">
        <v>5721341191.3418455</v>
      </c>
      <c r="H30" s="18">
        <v>5950194838.9955196</v>
      </c>
    </row>
    <row r="31" spans="2:8" ht="17.25" thickBot="1" x14ac:dyDescent="0.35">
      <c r="B31" s="23"/>
      <c r="C31" s="24"/>
      <c r="D31" s="24"/>
      <c r="E31" s="24"/>
      <c r="F31" s="24"/>
      <c r="G31" s="24"/>
      <c r="H31" s="25"/>
    </row>
  </sheetData>
  <mergeCells count="1">
    <mergeCell ref="B5:H5"/>
  </mergeCells>
  <printOptions horizontalCentered="1"/>
  <pageMargins left="0.59055118110236227" right="0.39370078740157483" top="0.59055118110236227" bottom="0.59055118110236227" header="0.31496062992125984" footer="0.31496062992125984"/>
  <pageSetup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7b) PE LDF</vt:lpstr>
      <vt:lpstr>'Formato 7b) PE LDF'!Área_de_impresión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2026-03-24T17:21:19Z</dcterms:created>
  <dcterms:modified xsi:type="dcterms:W3CDTF">2026-03-24T17:22:03Z</dcterms:modified>
</cp:coreProperties>
</file>